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braintreedistrictcouncil-my.sharepoint.com/personal/lucy_day_braintree_gov_uk/Documents/lucy day/Transparency Code Overall/FINAL/"/>
    </mc:Choice>
  </mc:AlternateContent>
  <xr:revisionPtr revIDLastSave="1" documentId="8_{6BBFC0BB-EF8F-413F-B149-21183D388D8C}" xr6:coauthVersionLast="47" xr6:coauthVersionMax="47" xr10:uidLastSave="{14F8A79C-B634-4CAD-9F3D-4937D28DB311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24" i="1"/>
  <c r="F23" i="1"/>
  <c r="F22" i="1"/>
  <c r="F21" i="1"/>
  <c r="F6" i="1" l="1"/>
</calcChain>
</file>

<file path=xl/sharedStrings.xml><?xml version="1.0" encoding="utf-8"?>
<sst xmlns="http://schemas.openxmlformats.org/spreadsheetml/2006/main" count="184" uniqueCount="134">
  <si>
    <t xml:space="preserve">£11,000
</t>
  </si>
  <si>
    <t xml:space="preserve">£10,000
</t>
  </si>
  <si>
    <t xml:space="preserve">Towards the running costs of a charity supplying food and support to those in crisis in the Braintree District, over 3 years. 
</t>
  </si>
  <si>
    <t xml:space="preserve">£9,000
</t>
  </si>
  <si>
    <t xml:space="preserve">1.Braintree Area Foodbank
</t>
  </si>
  <si>
    <t xml:space="preserve">Families InFocus (Essex)
</t>
  </si>
  <si>
    <t xml:space="preserve">To enable Family Support to Braintree District families of children and young people with disabilities or special needs over three years. 
</t>
  </si>
  <si>
    <t xml:space="preserve">To help support a three day operation of the Witham Town Luncheon Club for older people over 3 years
</t>
  </si>
  <si>
    <t xml:space="preserve">Witham Town Luncheon Club
</t>
  </si>
  <si>
    <t xml:space="preserve">To provide additional support to vulnerable families in the Braintree District to address poor mental health over 2 years
</t>
  </si>
  <si>
    <t xml:space="preserve">Home-Start Witham Braintree &amp; Halstead
</t>
  </si>
  <si>
    <t xml:space="preserve">Relate North Essex &amp; East Herts
</t>
  </si>
  <si>
    <t xml:space="preserve">To provide a conflict resolution programme for the Braintree community over 18 months.
</t>
  </si>
  <si>
    <t xml:space="preserve">£13,746 over 18 months  
</t>
  </si>
  <si>
    <t xml:space="preserve">£13,746 
</t>
  </si>
  <si>
    <t xml:space="preserve">To employ a Young Carer School Link Worker to identify and support young carers.
</t>
  </si>
  <si>
    <t>Action for Family Carers (AfFC)</t>
  </si>
  <si>
    <t xml:space="preserve">CARA
</t>
  </si>
  <si>
    <t xml:space="preserve">To provide a specialist counselling &amp; therapeutic support service for people in Braintree who have been victims of sexual violence and child abuse.
</t>
  </si>
  <si>
    <t xml:space="preserve">Salvation Army Housing Association
</t>
  </si>
  <si>
    <t xml:space="preserve">To retain the Support manager/Discovery College Co-ordinator for one year in order to continue support to young people from chaotic backgrounds.
</t>
  </si>
  <si>
    <t>£290 (£465 from ECF medical fund)</t>
  </si>
  <si>
    <t xml:space="preserve">Helen Rollason Heal Care Cancer Charity 
</t>
  </si>
  <si>
    <t xml:space="preserve">To continue therapy support at Braintree District Hospital hub for cancer patients
</t>
  </si>
  <si>
    <t>Home-Start Essex</t>
  </si>
  <si>
    <t>To expand a wellbeing programme that engages vulnerable families in social and physical activities to promote mental and physical health</t>
  </si>
  <si>
    <t>InterAct</t>
  </si>
  <si>
    <t>For workshops in Braintree schools aimed at raising the career aspirations of young people with learning disabilities and/or additional needs.</t>
  </si>
  <si>
    <t>Braintree Rethink Carers Support Group</t>
  </si>
  <si>
    <t>To continue an art support group for people with mental health issues</t>
  </si>
  <si>
    <t xml:space="preserve">Braintree District Mencap Society </t>
  </si>
  <si>
    <t xml:space="preserve">To run a life skills programme for young adults with learning difficulties. </t>
  </si>
  <si>
    <t>Essex Boys’ and Girls’ Club</t>
  </si>
  <si>
    <t>towards an early intervention programme for 13-14-year olds aimed at increasing their ability to deal with life’s problems and become more resilient</t>
  </si>
  <si>
    <t>Carers FIRST</t>
  </si>
  <si>
    <t>To deliver a programme that promotes emotional and physical wellbeing for people that are caring for a loved one.</t>
  </si>
  <si>
    <t>To provide outdoor training to people who are unemployed or have mental health problems in the Braintree District over one year</t>
  </si>
  <si>
    <t xml:space="preserve">Abberton Rural Training (ART)
</t>
  </si>
  <si>
    <t>To employ a full time staff member to manage the expansion of a busy foodbank covering the Braintree District over three years</t>
  </si>
  <si>
    <t>To continue a family support project supporting children with a special educational need or disability across the Braintree district over three years</t>
  </si>
  <si>
    <t>Towards the running costs of a lunch club for elderly people in Witham over three years</t>
  </si>
  <si>
    <t xml:space="preserve">Braintree Area Foodbank
</t>
  </si>
  <si>
    <t xml:space="preserve">Action for Family Carers
</t>
  </si>
  <si>
    <t xml:space="preserve">Braintree Youth Project
</t>
  </si>
  <si>
    <t xml:space="preserve">Crossroads Braintree and Chelmsford Ltd
</t>
  </si>
  <si>
    <t xml:space="preserve">Crossways Church Fellowship (Revolution Youth Project)
</t>
  </si>
  <si>
    <t>to provide support to young carers in Braintree district.</t>
  </si>
  <si>
    <t>to employ a member of staff to support young people.</t>
  </si>
  <si>
    <t>To provide help and support to people living in Braintree district who have been affected by sexual violence.</t>
  </si>
  <si>
    <t>To provide respite support for unpaid adult carers across the Braintree district.</t>
  </si>
  <si>
    <t xml:space="preserve">provide a youth group and activities for young people in Halstead.
</t>
  </si>
  <si>
    <t>£31832 for 20 months</t>
  </si>
  <si>
    <t xml:space="preserve">Citizens Advice Bureau - Braintree, Halstead &amp; Witham
</t>
  </si>
  <si>
    <t xml:space="preserve">Towards an outreach service supporting disabled people in Braintree district </t>
  </si>
  <si>
    <t>£20,000 over 2 yrs</t>
  </si>
  <si>
    <t>£30,000 over 2 yrs</t>
  </si>
  <si>
    <t>This part of the grant was returned.</t>
  </si>
  <si>
    <t>3yrs</t>
  </si>
  <si>
    <t>2yrs</t>
  </si>
  <si>
    <t>18 months</t>
  </si>
  <si>
    <t>1yr</t>
  </si>
  <si>
    <t>20 months</t>
  </si>
  <si>
    <t>1062311 </t>
  </si>
  <si>
    <t> 1170940</t>
  </si>
  <si>
    <t>Community Benefit Societies No. 15210R</t>
  </si>
  <si>
    <t> 1099232</t>
  </si>
  <si>
    <t> 1059393</t>
  </si>
  <si>
    <t>n/a</t>
  </si>
  <si>
    <t xml:space="preserve"> beneficiary</t>
  </si>
  <si>
    <t xml:space="preserve">Summary of the purpose of the grant </t>
  </si>
  <si>
    <t>yr 1</t>
  </si>
  <si>
    <t>yr 2</t>
  </si>
  <si>
    <t>yr 3</t>
  </si>
  <si>
    <t>Total Amount</t>
  </si>
  <si>
    <t xml:space="preserve">time period </t>
  </si>
  <si>
    <t>Towards the costs of activities at a five day camp for young scouts in Braintree</t>
  </si>
  <si>
    <t>To run nine days of educational activities during the school holidays at a museum in Braintree</t>
  </si>
  <si>
    <t>To employ a part-time school mentor to work with young people disengaging from school and education in Braintree</t>
  </si>
  <si>
    <t>To provide toilet facilities at a shed project based at Cressing Temple Barns, which combats loneliness for both men and women from Braintree</t>
  </si>
  <si>
    <t>To restart and support social singing groups for older people in Braintree</t>
  </si>
  <si>
    <t>to provide outdoor-based services and training for individuals with poor mental health in Braintree over three years</t>
  </si>
  <si>
    <t>towards the costs of a specialist counselling service for people across Braintree who have experienced sexual abuse or violence, over three years</t>
  </si>
  <si>
    <t>to deliver the Respect Project across three schools in Braintree for young people that are disengaged from school, over three years</t>
  </si>
  <si>
    <t>for the core costs of a service providing hot meals on a weekly basis to anyone in need in Halstead, over three years</t>
  </si>
  <si>
    <t xml:space="preserve">1st Silver End Scouts     </t>
  </si>
  <si>
    <t xml:space="preserve">Braintree District Museum Trust  </t>
  </si>
  <si>
    <t>1110447 &amp; 05408088</t>
  </si>
  <si>
    <t xml:space="preserve">Christian Youth Outreach  </t>
  </si>
  <si>
    <t xml:space="preserve">Cressing Temple Community Shed   </t>
  </si>
  <si>
    <t xml:space="preserve">Golden Oldies </t>
  </si>
  <si>
    <t xml:space="preserve">Abberton Rural Training (ART)  </t>
  </si>
  <si>
    <t xml:space="preserve">CARA Centre for Action on Rape and Abuse  </t>
  </si>
  <si>
    <t xml:space="preserve">Essex Boys' and Girls' Clubs   </t>
  </si>
  <si>
    <t xml:space="preserve">St Andrew with Holy Trinity Halstead Parochial Church Council </t>
  </si>
  <si>
    <t xml:space="preserve">1st Silver End Scouts  </t>
  </si>
  <si>
    <t>To help subsidise the reintroduction of camping residentials for young people</t>
  </si>
  <si>
    <t>To provide woodworking equipment to increase activities and membership of a shed project in Braintree</t>
  </si>
  <si>
    <t xml:space="preserve">Incredible Edible – Earls Colne  </t>
  </si>
  <si>
    <t>To create raised flower beds in a community garden to enable involvement of disabled people</t>
  </si>
  <si>
    <t xml:space="preserve">Isedale WA CIC  </t>
  </si>
  <si>
    <t>To run a mentoring and support programme for BAME teenagers in the Braintree district</t>
  </si>
  <si>
    <t>Company number 11363239</t>
  </si>
  <si>
    <t xml:space="preserve">Wethersfield Community Activities </t>
  </si>
  <si>
    <t>Towards the rental costs of an organisation providing support to isolated residents of rural villages in the Braintree District</t>
  </si>
  <si>
    <t xml:space="preserve">Halstead Day Centre </t>
  </si>
  <si>
    <t xml:space="preserve">fund fun activities ranging from bingo games to music classes as well as trips to the centre’s beach hut in Brightlingsea. </t>
  </si>
  <si>
    <t>Hearing Help Essex</t>
  </si>
  <si>
    <t>fund Hearing Help Sessions in the district, where trained volunteers clean and maintain NHS hearing aids while offering advice and support</t>
  </si>
  <si>
    <t>Home Start Essex</t>
  </si>
  <si>
    <t>60 parents and carers who are facing difficulties raising young children will receive weekly group support sessions in Braintree over the next two years.</t>
  </si>
  <si>
    <t>1 yr</t>
  </si>
  <si>
    <t>Wilderness Foundation</t>
  </si>
  <si>
    <t xml:space="preserve">Brave Futures programme, group therapy out in nature to people of all ages who have experienced grief, trauma, addiction, isolation and other experiences which have affected their mental health. </t>
  </si>
  <si>
    <t xml:space="preserve">2nd Witham Boys' and Girls Brigade </t>
  </si>
  <si>
    <t>turn 11 acres of forest near Twinstead into a space where children from across the region can discover the great outdoors.</t>
  </si>
  <si>
    <t>4th Braintree Scout Group</t>
  </si>
  <si>
    <t>To purchase new tents for the scout group</t>
  </si>
  <si>
    <t xml:space="preserve">Braintree Youth Project
</t>
  </si>
  <si>
    <t>To help employ sessional workers at a youth club which supports disadvantaged and socially isolated young people from the Braintree area.</t>
  </si>
  <si>
    <t>Empire Theatre Trust CIO</t>
  </si>
  <si>
    <t xml:space="preserve">To continue to run their dementia friendly choir and cinerma, which tackles isolation, loneliness and provides a safe space for vulnerable members of the community across Halstead.
</t>
  </si>
  <si>
    <t xml:space="preserve">Ferriers Barn
</t>
  </si>
  <si>
    <t>To run weekly exercise classes at a day centre in the Braintree District that works with adults with a range of disabilities.</t>
  </si>
  <si>
    <t>Tabor Centre</t>
  </si>
  <si>
    <t>To cover the costs of tutors running activities at a day centre for people with additional needs in Braintree</t>
  </si>
  <si>
    <t>Halstead Community Shed</t>
  </si>
  <si>
    <t>To support the operating costs of a new wellbeing hub in Halstead</t>
  </si>
  <si>
    <t>2 years</t>
  </si>
  <si>
    <t>To run a family wellbeing group supporting parents and children across Braintree</t>
  </si>
  <si>
    <t>To establish two peer support groups for young people who are neurodiverse or part of the LGBTQ+ community across the Braintree District</t>
  </si>
  <si>
    <t>15210R</t>
  </si>
  <si>
    <t>Heads2Minds</t>
  </si>
  <si>
    <t>To help deliver a series of emotional wellbeing workshops in Braintree Primary Schools</t>
  </si>
  <si>
    <t>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</si>
</sst>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6" fontId="0" fillId="0" borderId="1" xfId="0" applyNumberFormat="1" applyBorder="1" applyAlignment="1">
      <alignment horizontal="left" vertical="top" wrapText="1"/>
    </xf>
    <xf numFmtId="6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6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164" fontId="0" fillId="0" borderId="2" xfId="1" applyNumberFormat="1" applyFont="1" applyBorder="1" applyAlignment="1">
      <alignment horizontal="left" vertical="top" wrapText="1"/>
    </xf>
    <xf numFmtId="165" fontId="0" fillId="0" borderId="2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6" fontId="0" fillId="0" borderId="0" xfId="0" applyNumberForma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zoomScale="95" workbookViewId="0">
      <selection activeCell="B67" sqref="B67"/>
    </sheetView>
  </sheetViews>
  <sheetFormatPr defaultColWidth="8.90625" defaultRowHeight="14.5" x14ac:dyDescent="0.35"/>
  <cols>
    <col min="1" max="1" width="25.1796875" style="12" customWidth="1"/>
    <col min="2" max="2" width="52.54296875" style="12" customWidth="1"/>
    <col min="3" max="7" width="8.90625" style="12"/>
    <col min="8" max="8" width="15.90625" style="8" customWidth="1"/>
    <col min="9" max="16384" width="8.90625" style="12"/>
  </cols>
  <sheetData>
    <row r="1" spans="1:12" ht="29" x14ac:dyDescent="0.35">
      <c r="A1" s="16"/>
      <c r="B1" s="16" t="s">
        <v>69</v>
      </c>
      <c r="C1" s="16" t="s">
        <v>70</v>
      </c>
      <c r="D1" s="16" t="s">
        <v>71</v>
      </c>
      <c r="E1" s="16" t="s">
        <v>72</v>
      </c>
      <c r="F1" s="16" t="s">
        <v>73</v>
      </c>
      <c r="G1" s="16" t="s">
        <v>74</v>
      </c>
      <c r="H1" s="16" t="s">
        <v>68</v>
      </c>
    </row>
    <row r="2" spans="1:12" x14ac:dyDescent="0.35">
      <c r="A2" s="10">
        <v>2016</v>
      </c>
      <c r="B2" s="11"/>
      <c r="C2" s="11"/>
      <c r="D2" s="11"/>
      <c r="E2" s="11"/>
      <c r="F2" s="11"/>
      <c r="G2" s="11"/>
      <c r="H2" s="9"/>
    </row>
    <row r="3" spans="1:12" ht="58" x14ac:dyDescent="0.35">
      <c r="A3" s="2" t="s">
        <v>4</v>
      </c>
      <c r="B3" s="2" t="s">
        <v>2</v>
      </c>
      <c r="C3" s="2" t="s">
        <v>0</v>
      </c>
      <c r="D3" s="2" t="s">
        <v>1</v>
      </c>
      <c r="E3" s="2" t="s">
        <v>3</v>
      </c>
      <c r="F3" s="3">
        <v>30000</v>
      </c>
      <c r="G3" s="3" t="s">
        <v>57</v>
      </c>
      <c r="H3" s="2">
        <v>1148782</v>
      </c>
    </row>
    <row r="4" spans="1:12" ht="58" x14ac:dyDescent="0.35">
      <c r="A4" s="2" t="s">
        <v>5</v>
      </c>
      <c r="B4" s="2" t="s">
        <v>6</v>
      </c>
      <c r="C4" s="3">
        <v>6505</v>
      </c>
      <c r="D4" s="3">
        <v>6830</v>
      </c>
      <c r="E4" s="3">
        <v>7165</v>
      </c>
      <c r="F4" s="3">
        <v>20500</v>
      </c>
      <c r="G4" s="3" t="s">
        <v>57</v>
      </c>
      <c r="H4" s="2" t="s">
        <v>62</v>
      </c>
    </row>
    <row r="5" spans="1:12" ht="58" x14ac:dyDescent="0.35">
      <c r="A5" s="2" t="s">
        <v>8</v>
      </c>
      <c r="B5" s="2" t="s">
        <v>7</v>
      </c>
      <c r="C5" s="3">
        <v>4000</v>
      </c>
      <c r="D5" s="3">
        <v>4250</v>
      </c>
      <c r="E5" s="3">
        <v>4750</v>
      </c>
      <c r="F5" s="3">
        <v>13000</v>
      </c>
      <c r="G5" s="3" t="s">
        <v>57</v>
      </c>
      <c r="H5" s="2" t="s">
        <v>67</v>
      </c>
    </row>
    <row r="6" spans="1:12" ht="58" x14ac:dyDescent="0.35">
      <c r="A6" s="2" t="s">
        <v>10</v>
      </c>
      <c r="B6" s="2" t="s">
        <v>9</v>
      </c>
      <c r="C6" s="3">
        <v>8485</v>
      </c>
      <c r="D6" s="3">
        <v>8485</v>
      </c>
      <c r="E6" s="4"/>
      <c r="F6" s="3">
        <f>SUM(C6:E6)</f>
        <v>16970</v>
      </c>
      <c r="G6" s="3" t="s">
        <v>58</v>
      </c>
      <c r="H6" s="2" t="s">
        <v>63</v>
      </c>
    </row>
    <row r="7" spans="1:12" ht="58" x14ac:dyDescent="0.35">
      <c r="A7" s="2" t="s">
        <v>11</v>
      </c>
      <c r="B7" s="2" t="s">
        <v>12</v>
      </c>
      <c r="C7" s="2" t="s">
        <v>13</v>
      </c>
      <c r="D7" s="4"/>
      <c r="E7" s="4"/>
      <c r="F7" s="2" t="s">
        <v>14</v>
      </c>
      <c r="G7" s="2" t="s">
        <v>59</v>
      </c>
      <c r="H7" s="2">
        <v>1142991</v>
      </c>
    </row>
    <row r="8" spans="1:12" x14ac:dyDescent="0.35">
      <c r="A8" s="10">
        <v>2017</v>
      </c>
      <c r="B8" s="11"/>
      <c r="C8" s="11"/>
      <c r="D8" s="11"/>
      <c r="E8" s="11"/>
      <c r="F8" s="11"/>
      <c r="G8" s="11"/>
      <c r="H8" s="9"/>
    </row>
    <row r="9" spans="1:12" ht="43.5" x14ac:dyDescent="0.35">
      <c r="A9" s="2" t="s">
        <v>16</v>
      </c>
      <c r="B9" s="2" t="s">
        <v>15</v>
      </c>
      <c r="C9" s="3">
        <v>12298</v>
      </c>
      <c r="D9" s="3">
        <v>11553</v>
      </c>
      <c r="E9" s="3">
        <v>11659</v>
      </c>
      <c r="F9" s="3">
        <v>35509</v>
      </c>
      <c r="G9" s="3" t="s">
        <v>57</v>
      </c>
      <c r="H9" s="2">
        <v>1127164</v>
      </c>
    </row>
    <row r="10" spans="1:12" ht="58" x14ac:dyDescent="0.35">
      <c r="A10" s="2" t="s">
        <v>17</v>
      </c>
      <c r="B10" s="2" t="s">
        <v>18</v>
      </c>
      <c r="C10" s="3">
        <v>13000</v>
      </c>
      <c r="D10" s="3">
        <v>10987</v>
      </c>
      <c r="E10" s="3">
        <v>10000</v>
      </c>
      <c r="F10" s="3">
        <v>33987</v>
      </c>
      <c r="G10" s="3" t="s">
        <v>57</v>
      </c>
      <c r="H10" s="2">
        <v>1124282</v>
      </c>
    </row>
    <row r="11" spans="1:12" ht="72.5" x14ac:dyDescent="0.35">
      <c r="A11" s="2" t="s">
        <v>19</v>
      </c>
      <c r="B11" s="2" t="s">
        <v>20</v>
      </c>
      <c r="C11" s="3">
        <v>33986</v>
      </c>
      <c r="D11" s="4"/>
      <c r="E11" s="4"/>
      <c r="F11" s="3">
        <v>33986</v>
      </c>
      <c r="G11" s="3" t="s">
        <v>60</v>
      </c>
      <c r="H11" s="2" t="s">
        <v>64</v>
      </c>
    </row>
    <row r="12" spans="1:12" ht="72.5" x14ac:dyDescent="0.35">
      <c r="A12" s="2" t="s">
        <v>22</v>
      </c>
      <c r="B12" s="2" t="s">
        <v>23</v>
      </c>
      <c r="C12" s="2" t="s">
        <v>21</v>
      </c>
      <c r="D12" s="3">
        <v>4855</v>
      </c>
      <c r="E12" s="3">
        <v>4855</v>
      </c>
      <c r="F12" s="3">
        <v>10000</v>
      </c>
      <c r="G12" s="3" t="s">
        <v>57</v>
      </c>
      <c r="H12" s="2">
        <v>1052861</v>
      </c>
    </row>
    <row r="13" spans="1:12" x14ac:dyDescent="0.35">
      <c r="A13" s="10">
        <v>2018</v>
      </c>
      <c r="B13" s="11"/>
      <c r="C13" s="11"/>
      <c r="D13" s="11"/>
      <c r="E13" s="11"/>
      <c r="F13" s="11"/>
      <c r="G13" s="11"/>
      <c r="H13" s="9"/>
    </row>
    <row r="14" spans="1:12" ht="43.5" x14ac:dyDescent="0.35">
      <c r="A14" s="2" t="s">
        <v>24</v>
      </c>
      <c r="B14" s="2" t="s">
        <v>25</v>
      </c>
      <c r="C14" s="3">
        <v>19500</v>
      </c>
      <c r="D14" s="3">
        <v>19500</v>
      </c>
      <c r="E14" s="4"/>
      <c r="F14" s="3">
        <v>39000</v>
      </c>
      <c r="G14" s="3" t="s">
        <v>58</v>
      </c>
      <c r="H14" s="2" t="s">
        <v>63</v>
      </c>
    </row>
    <row r="15" spans="1:12" ht="43.5" x14ac:dyDescent="0.35">
      <c r="A15" s="2" t="s">
        <v>26</v>
      </c>
      <c r="B15" s="2" t="s">
        <v>27</v>
      </c>
      <c r="C15" s="3">
        <v>8800</v>
      </c>
      <c r="D15" s="3">
        <v>8400</v>
      </c>
      <c r="E15" s="3">
        <v>9000</v>
      </c>
      <c r="F15" s="3">
        <v>26300</v>
      </c>
      <c r="G15" s="3" t="s">
        <v>57</v>
      </c>
      <c r="H15" s="2">
        <v>1048631</v>
      </c>
      <c r="L15" s="13"/>
    </row>
    <row r="16" spans="1:12" ht="29" x14ac:dyDescent="0.35">
      <c r="A16" s="2" t="s">
        <v>28</v>
      </c>
      <c r="B16" s="2" t="s">
        <v>29</v>
      </c>
      <c r="C16" s="3">
        <v>5000</v>
      </c>
      <c r="D16" s="3">
        <v>5000</v>
      </c>
      <c r="E16" s="3">
        <v>5000</v>
      </c>
      <c r="F16" s="3">
        <v>15000</v>
      </c>
      <c r="G16" s="3" t="s">
        <v>57</v>
      </c>
      <c r="H16" s="2">
        <v>271028</v>
      </c>
      <c r="L16" s="14"/>
    </row>
    <row r="17" spans="1:12" ht="29" x14ac:dyDescent="0.35">
      <c r="A17" s="2" t="s">
        <v>30</v>
      </c>
      <c r="B17" s="2" t="s">
        <v>31</v>
      </c>
      <c r="C17" s="3">
        <v>6738</v>
      </c>
      <c r="D17" s="3">
        <v>6645</v>
      </c>
      <c r="E17" s="4"/>
      <c r="F17" s="3">
        <v>13426</v>
      </c>
      <c r="G17" s="3" t="s">
        <v>58</v>
      </c>
      <c r="H17" s="2">
        <v>237956</v>
      </c>
      <c r="L17" s="14"/>
    </row>
    <row r="18" spans="1:12" ht="43.5" x14ac:dyDescent="0.35">
      <c r="A18" s="2" t="s">
        <v>32</v>
      </c>
      <c r="B18" s="2" t="s">
        <v>33</v>
      </c>
      <c r="C18" s="3">
        <v>10000</v>
      </c>
      <c r="D18" s="3">
        <v>10000</v>
      </c>
      <c r="E18" s="3">
        <v>10000</v>
      </c>
      <c r="F18" s="3">
        <v>30000</v>
      </c>
      <c r="G18" s="3" t="s">
        <v>57</v>
      </c>
      <c r="H18" s="2">
        <v>1163658</v>
      </c>
    </row>
    <row r="19" spans="1:12" ht="58" x14ac:dyDescent="0.35">
      <c r="A19" s="2" t="s">
        <v>34</v>
      </c>
      <c r="B19" s="2" t="s">
        <v>35</v>
      </c>
      <c r="C19" s="3">
        <v>6037</v>
      </c>
      <c r="D19" s="6">
        <v>6037</v>
      </c>
      <c r="E19" s="4"/>
      <c r="F19" s="3">
        <v>12074</v>
      </c>
      <c r="G19" s="3" t="s">
        <v>58</v>
      </c>
      <c r="H19" s="7">
        <v>1085430</v>
      </c>
      <c r="I19" s="15" t="s">
        <v>56</v>
      </c>
    </row>
    <row r="20" spans="1:12" x14ac:dyDescent="0.35">
      <c r="A20" s="10">
        <v>2019</v>
      </c>
      <c r="B20" s="11"/>
      <c r="C20" s="11"/>
      <c r="D20" s="11"/>
      <c r="E20" s="11"/>
      <c r="F20" s="11"/>
      <c r="G20" s="11"/>
      <c r="H20" s="9"/>
    </row>
    <row r="21" spans="1:12" ht="43.5" x14ac:dyDescent="0.35">
      <c r="A21" s="2" t="s">
        <v>37</v>
      </c>
      <c r="B21" s="1" t="s">
        <v>36</v>
      </c>
      <c r="C21" s="3">
        <v>17600</v>
      </c>
      <c r="D21" s="3">
        <v>17600</v>
      </c>
      <c r="E21" s="4"/>
      <c r="F21" s="3">
        <f>SUM(C21:E21)</f>
        <v>35200</v>
      </c>
      <c r="G21" s="3" t="s">
        <v>58</v>
      </c>
      <c r="H21" s="2">
        <v>1169247</v>
      </c>
    </row>
    <row r="22" spans="1:12" ht="29" x14ac:dyDescent="0.35">
      <c r="A22" s="2" t="s">
        <v>41</v>
      </c>
      <c r="B22" s="1" t="s">
        <v>38</v>
      </c>
      <c r="C22" s="3">
        <v>15000</v>
      </c>
      <c r="D22" s="3">
        <v>15000</v>
      </c>
      <c r="E22" s="3">
        <v>10000</v>
      </c>
      <c r="F22" s="3">
        <f>SUM(C22:E22)</f>
        <v>40000</v>
      </c>
      <c r="G22" s="3" t="s">
        <v>57</v>
      </c>
      <c r="H22" s="2">
        <v>1148782</v>
      </c>
    </row>
    <row r="23" spans="1:12" ht="43.5" x14ac:dyDescent="0.35">
      <c r="A23" s="2" t="s">
        <v>5</v>
      </c>
      <c r="B23" s="2" t="s">
        <v>39</v>
      </c>
      <c r="C23" s="3">
        <v>10220</v>
      </c>
      <c r="D23" s="3">
        <v>10600</v>
      </c>
      <c r="E23" s="4"/>
      <c r="F23" s="3">
        <f>SUM(C23:E23)</f>
        <v>20820</v>
      </c>
      <c r="G23" s="3" t="s">
        <v>58</v>
      </c>
      <c r="H23" s="2" t="s">
        <v>62</v>
      </c>
    </row>
    <row r="24" spans="1:12" ht="43.5" x14ac:dyDescent="0.35">
      <c r="A24" s="2" t="s">
        <v>8</v>
      </c>
      <c r="B24" s="2" t="s">
        <v>40</v>
      </c>
      <c r="C24" s="3">
        <v>6200</v>
      </c>
      <c r="D24" s="3">
        <v>6500</v>
      </c>
      <c r="E24" s="4"/>
      <c r="F24" s="3">
        <f>SUM(C24:E24)</f>
        <v>12700</v>
      </c>
      <c r="G24" s="3" t="s">
        <v>58</v>
      </c>
      <c r="H24" s="2" t="s">
        <v>67</v>
      </c>
    </row>
    <row r="25" spans="1:12" x14ac:dyDescent="0.35">
      <c r="A25" s="10">
        <v>2020</v>
      </c>
      <c r="B25" s="11"/>
      <c r="C25" s="11"/>
      <c r="D25" s="11"/>
      <c r="E25" s="11"/>
      <c r="F25" s="11"/>
      <c r="G25" s="11"/>
      <c r="H25" s="9"/>
    </row>
    <row r="26" spans="1:12" ht="29" x14ac:dyDescent="0.35">
      <c r="A26" s="2" t="s">
        <v>42</v>
      </c>
      <c r="B26" s="2" t="s">
        <v>46</v>
      </c>
      <c r="C26" s="4"/>
      <c r="D26" s="4"/>
      <c r="E26" s="4"/>
      <c r="F26" s="5" t="s">
        <v>54</v>
      </c>
      <c r="G26" s="5" t="s">
        <v>58</v>
      </c>
      <c r="H26" s="2">
        <v>1127164</v>
      </c>
    </row>
    <row r="27" spans="1:12" ht="29" x14ac:dyDescent="0.35">
      <c r="A27" s="2" t="s">
        <v>43</v>
      </c>
      <c r="B27" s="2" t="s">
        <v>47</v>
      </c>
      <c r="C27" s="4"/>
      <c r="D27" s="4"/>
      <c r="E27" s="4"/>
      <c r="F27" s="5" t="s">
        <v>55</v>
      </c>
      <c r="G27" s="5" t="s">
        <v>58</v>
      </c>
      <c r="H27" s="2">
        <v>1139014</v>
      </c>
    </row>
    <row r="28" spans="1:12" ht="54" customHeight="1" x14ac:dyDescent="0.35">
      <c r="A28" s="2" t="s">
        <v>17</v>
      </c>
      <c r="B28" s="2" t="s">
        <v>48</v>
      </c>
      <c r="C28" s="3">
        <v>13000</v>
      </c>
      <c r="D28" s="3">
        <v>13000</v>
      </c>
      <c r="E28" s="4"/>
      <c r="F28" s="3">
        <v>26000</v>
      </c>
      <c r="G28" s="3" t="s">
        <v>58</v>
      </c>
      <c r="H28" s="2">
        <v>1124282</v>
      </c>
    </row>
    <row r="29" spans="1:12" ht="72.5" x14ac:dyDescent="0.35">
      <c r="A29" s="2" t="s">
        <v>52</v>
      </c>
      <c r="B29" s="2" t="s">
        <v>53</v>
      </c>
      <c r="C29" s="4"/>
      <c r="D29" s="4"/>
      <c r="E29" s="4"/>
      <c r="F29" s="5" t="s">
        <v>51</v>
      </c>
      <c r="G29" s="5" t="s">
        <v>61</v>
      </c>
      <c r="H29" s="2" t="s">
        <v>65</v>
      </c>
    </row>
    <row r="30" spans="1:12" ht="43.5" x14ac:dyDescent="0.35">
      <c r="A30" s="2" t="s">
        <v>44</v>
      </c>
      <c r="B30" s="2" t="s">
        <v>49</v>
      </c>
      <c r="C30" s="3">
        <v>6000</v>
      </c>
      <c r="D30" s="3">
        <v>6000</v>
      </c>
      <c r="E30" s="4"/>
      <c r="F30" s="3">
        <v>12000</v>
      </c>
      <c r="G30" s="3" t="s">
        <v>58</v>
      </c>
      <c r="H30" s="2" t="s">
        <v>66</v>
      </c>
    </row>
    <row r="31" spans="1:12" ht="38.4" customHeight="1" x14ac:dyDescent="0.35">
      <c r="A31" s="2" t="s">
        <v>45</v>
      </c>
      <c r="B31" s="2" t="s">
        <v>50</v>
      </c>
      <c r="C31" s="3">
        <v>6000</v>
      </c>
      <c r="D31" s="3">
        <v>6000</v>
      </c>
      <c r="E31" s="4"/>
      <c r="F31" s="3">
        <v>12000</v>
      </c>
      <c r="G31" s="3" t="s">
        <v>58</v>
      </c>
      <c r="H31" s="2">
        <v>1170896</v>
      </c>
    </row>
    <row r="32" spans="1:12" x14ac:dyDescent="0.35">
      <c r="A32" s="10">
        <v>2021</v>
      </c>
      <c r="B32" s="11"/>
      <c r="C32" s="11"/>
      <c r="D32" s="11"/>
      <c r="E32" s="11"/>
      <c r="F32" s="11"/>
      <c r="G32" s="11"/>
      <c r="H32" s="9"/>
    </row>
    <row r="33" spans="1:8" ht="29" x14ac:dyDescent="0.35">
      <c r="A33" s="25" t="s">
        <v>94</v>
      </c>
      <c r="B33" s="26" t="s">
        <v>95</v>
      </c>
      <c r="C33" s="4"/>
      <c r="D33" s="4"/>
      <c r="E33" s="4"/>
      <c r="F33" s="3">
        <v>2000</v>
      </c>
      <c r="G33" s="4" t="s">
        <v>60</v>
      </c>
      <c r="H33" s="2">
        <v>271619</v>
      </c>
    </row>
    <row r="34" spans="1:8" ht="29" x14ac:dyDescent="0.35">
      <c r="A34" s="26" t="s">
        <v>88</v>
      </c>
      <c r="B34" s="26" t="s">
        <v>96</v>
      </c>
      <c r="C34" s="4"/>
      <c r="D34" s="4"/>
      <c r="E34" s="4"/>
      <c r="F34" s="3">
        <v>1932</v>
      </c>
      <c r="G34" s="4" t="s">
        <v>60</v>
      </c>
      <c r="H34" s="2">
        <v>1175821</v>
      </c>
    </row>
    <row r="35" spans="1:8" ht="29" x14ac:dyDescent="0.35">
      <c r="A35" s="25" t="s">
        <v>97</v>
      </c>
      <c r="B35" s="26" t="s">
        <v>98</v>
      </c>
      <c r="C35" s="4"/>
      <c r="D35" s="4"/>
      <c r="E35" s="4"/>
      <c r="F35" s="3">
        <v>600</v>
      </c>
      <c r="G35" s="4" t="s">
        <v>60</v>
      </c>
      <c r="H35" s="2" t="s">
        <v>67</v>
      </c>
    </row>
    <row r="36" spans="1:8" ht="29" x14ac:dyDescent="0.35">
      <c r="A36" s="25" t="s">
        <v>99</v>
      </c>
      <c r="B36" s="26" t="s">
        <v>100</v>
      </c>
      <c r="C36" s="4"/>
      <c r="D36" s="4"/>
      <c r="E36" s="4"/>
      <c r="F36" s="3">
        <v>3500</v>
      </c>
      <c r="G36" s="4" t="s">
        <v>60</v>
      </c>
      <c r="H36" s="2" t="s">
        <v>101</v>
      </c>
    </row>
    <row r="37" spans="1:8" ht="43.5" x14ac:dyDescent="0.35">
      <c r="A37" s="26" t="s">
        <v>102</v>
      </c>
      <c r="B37" s="26" t="s">
        <v>103</v>
      </c>
      <c r="C37" s="4"/>
      <c r="D37" s="4"/>
      <c r="E37" s="4"/>
      <c r="F37" s="3">
        <v>1500</v>
      </c>
      <c r="G37" s="4" t="s">
        <v>60</v>
      </c>
      <c r="H37" s="2">
        <v>1193485</v>
      </c>
    </row>
    <row r="38" spans="1:8" ht="29" x14ac:dyDescent="0.35">
      <c r="A38" s="27" t="s">
        <v>104</v>
      </c>
      <c r="B38" s="26" t="s">
        <v>105</v>
      </c>
      <c r="C38" s="3">
        <v>7500</v>
      </c>
      <c r="D38" s="3">
        <v>7500</v>
      </c>
      <c r="E38" s="4"/>
      <c r="F38" s="3">
        <v>15000</v>
      </c>
      <c r="G38" s="4" t="s">
        <v>58</v>
      </c>
      <c r="H38" s="2">
        <v>280552</v>
      </c>
    </row>
    <row r="39" spans="1:8" ht="43.5" x14ac:dyDescent="0.35">
      <c r="A39" s="27" t="s">
        <v>106</v>
      </c>
      <c r="B39" s="26" t="s">
        <v>107</v>
      </c>
      <c r="C39" s="3">
        <v>7370</v>
      </c>
      <c r="D39" s="3">
        <v>7370</v>
      </c>
      <c r="E39" s="3">
        <v>7370</v>
      </c>
      <c r="F39" s="3">
        <v>22110</v>
      </c>
      <c r="G39" s="4" t="s">
        <v>57</v>
      </c>
      <c r="H39" s="2">
        <v>1113498</v>
      </c>
    </row>
    <row r="40" spans="1:8" ht="43.5" x14ac:dyDescent="0.35">
      <c r="A40" s="27" t="s">
        <v>108</v>
      </c>
      <c r="B40" s="26" t="s">
        <v>109</v>
      </c>
      <c r="C40" s="3">
        <v>13210</v>
      </c>
      <c r="D40" s="4"/>
      <c r="E40" s="4"/>
      <c r="F40" s="3">
        <v>13210</v>
      </c>
      <c r="G40" s="4" t="s">
        <v>110</v>
      </c>
      <c r="H40" s="2">
        <v>1170940</v>
      </c>
    </row>
    <row r="41" spans="1:8" ht="58" x14ac:dyDescent="0.35">
      <c r="A41" s="27" t="s">
        <v>111</v>
      </c>
      <c r="B41" s="26" t="s">
        <v>112</v>
      </c>
      <c r="C41" s="3">
        <v>12800</v>
      </c>
      <c r="D41" s="3">
        <v>12800</v>
      </c>
      <c r="E41" s="3">
        <v>12800</v>
      </c>
      <c r="F41" s="3">
        <v>38400</v>
      </c>
      <c r="G41" s="4" t="s">
        <v>57</v>
      </c>
      <c r="H41" s="2">
        <v>1118493</v>
      </c>
    </row>
    <row r="42" spans="1:8" ht="43.5" x14ac:dyDescent="0.35">
      <c r="A42" s="28" t="s">
        <v>113</v>
      </c>
      <c r="B42" s="26" t="s">
        <v>114</v>
      </c>
      <c r="C42" s="3">
        <v>13420</v>
      </c>
      <c r="D42" s="3">
        <v>13421</v>
      </c>
      <c r="E42" s="4"/>
      <c r="F42" s="3">
        <v>26841</v>
      </c>
      <c r="G42" s="4" t="s">
        <v>58</v>
      </c>
      <c r="H42" s="2">
        <v>1098237</v>
      </c>
    </row>
    <row r="43" spans="1:8" x14ac:dyDescent="0.35">
      <c r="A43" s="10">
        <v>2022</v>
      </c>
      <c r="B43" s="11"/>
      <c r="C43" s="11"/>
      <c r="D43" s="11"/>
      <c r="E43" s="11"/>
      <c r="F43" s="11"/>
      <c r="G43" s="11"/>
      <c r="H43" s="9"/>
    </row>
    <row r="44" spans="1:8" ht="29" x14ac:dyDescent="0.35">
      <c r="A44" s="2" t="s">
        <v>84</v>
      </c>
      <c r="B44" s="2" t="s">
        <v>75</v>
      </c>
      <c r="C44" s="17">
        <v>350</v>
      </c>
      <c r="D44" s="2"/>
      <c r="E44" s="2"/>
      <c r="F44" s="18">
        <v>350</v>
      </c>
      <c r="G44" s="2" t="s">
        <v>60</v>
      </c>
      <c r="H44" s="2">
        <v>271619</v>
      </c>
    </row>
    <row r="45" spans="1:8" ht="29" x14ac:dyDescent="0.35">
      <c r="A45" s="2" t="s">
        <v>85</v>
      </c>
      <c r="B45" s="2" t="s">
        <v>76</v>
      </c>
      <c r="C45" s="17">
        <v>2000</v>
      </c>
      <c r="D45" s="2"/>
      <c r="E45" s="2"/>
      <c r="F45" s="18">
        <v>2000</v>
      </c>
      <c r="G45" s="2" t="s">
        <v>60</v>
      </c>
      <c r="H45" s="2" t="s">
        <v>86</v>
      </c>
    </row>
    <row r="46" spans="1:8" ht="29" x14ac:dyDescent="0.35">
      <c r="A46" s="2" t="s">
        <v>87</v>
      </c>
      <c r="B46" s="2" t="s">
        <v>77</v>
      </c>
      <c r="C46" s="17">
        <v>3000</v>
      </c>
      <c r="D46" s="2"/>
      <c r="E46" s="2"/>
      <c r="F46" s="18">
        <v>3000</v>
      </c>
      <c r="G46" s="2" t="s">
        <v>60</v>
      </c>
      <c r="H46" s="2">
        <v>1073418</v>
      </c>
    </row>
    <row r="47" spans="1:8" ht="43.5" x14ac:dyDescent="0.35">
      <c r="A47" s="2" t="s">
        <v>88</v>
      </c>
      <c r="B47" s="2" t="s">
        <v>78</v>
      </c>
      <c r="C47" s="17">
        <v>3000</v>
      </c>
      <c r="D47" s="2"/>
      <c r="E47" s="2"/>
      <c r="F47" s="18">
        <v>3000</v>
      </c>
      <c r="G47" s="2" t="s">
        <v>60</v>
      </c>
      <c r="H47" s="2">
        <v>1175821</v>
      </c>
    </row>
    <row r="48" spans="1:8" ht="29" x14ac:dyDescent="0.35">
      <c r="A48" s="2" t="s">
        <v>89</v>
      </c>
      <c r="B48" s="2" t="s">
        <v>79</v>
      </c>
      <c r="C48" s="17">
        <v>2000</v>
      </c>
      <c r="D48" s="2"/>
      <c r="E48" s="2"/>
      <c r="F48" s="18">
        <v>2000</v>
      </c>
      <c r="G48" s="2" t="s">
        <v>60</v>
      </c>
      <c r="H48" s="2">
        <v>1121600</v>
      </c>
    </row>
    <row r="49" spans="1:8" ht="43.5" x14ac:dyDescent="0.35">
      <c r="A49" s="20" t="s">
        <v>90</v>
      </c>
      <c r="B49" s="19" t="s">
        <v>80</v>
      </c>
      <c r="C49" s="21">
        <v>12700</v>
      </c>
      <c r="D49" s="21">
        <v>13100</v>
      </c>
      <c r="E49" s="21"/>
      <c r="F49" s="22">
        <f>SUM(C49:E49)</f>
        <v>25800</v>
      </c>
      <c r="G49" s="19" t="s">
        <v>58</v>
      </c>
      <c r="H49" s="2">
        <v>1169247</v>
      </c>
    </row>
    <row r="50" spans="1:8" ht="43.5" x14ac:dyDescent="0.35">
      <c r="A50" s="23" t="s">
        <v>91</v>
      </c>
      <c r="B50" s="2" t="s">
        <v>81</v>
      </c>
      <c r="C50" s="24">
        <v>13500</v>
      </c>
      <c r="D50" s="24">
        <v>13500</v>
      </c>
      <c r="E50" s="24"/>
      <c r="F50" s="18">
        <f>SUM(C50:E50)</f>
        <v>27000</v>
      </c>
      <c r="G50" s="2" t="s">
        <v>58</v>
      </c>
      <c r="H50" s="2">
        <v>1124282</v>
      </c>
    </row>
    <row r="51" spans="1:8" ht="43.5" x14ac:dyDescent="0.35">
      <c r="A51" s="23" t="s">
        <v>92</v>
      </c>
      <c r="B51" s="2" t="s">
        <v>82</v>
      </c>
      <c r="C51" s="24">
        <v>12000</v>
      </c>
      <c r="D51" s="24">
        <v>12000</v>
      </c>
      <c r="E51" s="24"/>
      <c r="F51" s="18">
        <f>SUM(C51:E51)</f>
        <v>24000</v>
      </c>
      <c r="G51" s="2" t="s">
        <v>58</v>
      </c>
      <c r="H51" s="2">
        <v>1163658</v>
      </c>
    </row>
    <row r="52" spans="1:8" ht="43.5" x14ac:dyDescent="0.35">
      <c r="A52" s="23" t="s">
        <v>93</v>
      </c>
      <c r="B52" s="2" t="s">
        <v>83</v>
      </c>
      <c r="C52" s="24">
        <v>10250</v>
      </c>
      <c r="D52" s="24">
        <v>5250</v>
      </c>
      <c r="E52" s="24">
        <v>5250</v>
      </c>
      <c r="F52" s="18">
        <f>SUM(C52:E52)</f>
        <v>20750</v>
      </c>
      <c r="G52" s="2" t="s">
        <v>57</v>
      </c>
      <c r="H52" s="2">
        <v>1127357</v>
      </c>
    </row>
    <row r="53" spans="1:8" x14ac:dyDescent="0.35">
      <c r="A53" s="10">
        <v>2023</v>
      </c>
      <c r="B53" s="11"/>
      <c r="C53" s="11"/>
      <c r="D53" s="11"/>
      <c r="E53" s="11"/>
      <c r="F53" s="11"/>
      <c r="G53" s="11"/>
      <c r="H53" s="9"/>
    </row>
    <row r="54" spans="1:8" x14ac:dyDescent="0.35">
      <c r="A54" s="12" t="s">
        <v>115</v>
      </c>
      <c r="B54" s="12" t="s">
        <v>116</v>
      </c>
      <c r="F54" s="29">
        <v>1000</v>
      </c>
    </row>
    <row r="55" spans="1:8" ht="43.5" x14ac:dyDescent="0.35">
      <c r="A55" s="8" t="s">
        <v>117</v>
      </c>
      <c r="B55" s="8" t="s">
        <v>118</v>
      </c>
      <c r="F55" s="29">
        <v>2025</v>
      </c>
      <c r="H55" s="8">
        <v>1139014</v>
      </c>
    </row>
    <row r="56" spans="1:8" ht="58" x14ac:dyDescent="0.35">
      <c r="A56" s="12" t="s">
        <v>119</v>
      </c>
      <c r="B56" s="8" t="s">
        <v>120</v>
      </c>
      <c r="F56" s="29">
        <v>2430</v>
      </c>
      <c r="H56" s="8">
        <v>1178975</v>
      </c>
    </row>
    <row r="57" spans="1:8" ht="43.5" x14ac:dyDescent="0.35">
      <c r="A57" s="8" t="s">
        <v>121</v>
      </c>
      <c r="B57" s="8" t="s">
        <v>122</v>
      </c>
      <c r="F57" s="29">
        <v>700</v>
      </c>
      <c r="H57" s="8">
        <v>267117</v>
      </c>
    </row>
    <row r="58" spans="1:8" ht="29" x14ac:dyDescent="0.35">
      <c r="A58" s="12" t="s">
        <v>123</v>
      </c>
      <c r="B58" s="8" t="s">
        <v>124</v>
      </c>
      <c r="F58" s="29">
        <v>3120</v>
      </c>
      <c r="H58" s="8">
        <v>1102855</v>
      </c>
    </row>
    <row r="59" spans="1:8" ht="29" x14ac:dyDescent="0.35">
      <c r="A59" s="12" t="s">
        <v>125</v>
      </c>
      <c r="B59" s="8" t="s">
        <v>126</v>
      </c>
      <c r="C59" s="29">
        <v>10000</v>
      </c>
      <c r="D59" s="29">
        <v>10000</v>
      </c>
      <c r="F59" s="29">
        <v>20000</v>
      </c>
      <c r="G59" s="12" t="s">
        <v>127</v>
      </c>
      <c r="H59" s="8">
        <v>1198208</v>
      </c>
    </row>
    <row r="60" spans="1:8" ht="29" x14ac:dyDescent="0.35">
      <c r="A60" s="8" t="s">
        <v>108</v>
      </c>
      <c r="B60" s="8" t="s">
        <v>128</v>
      </c>
      <c r="C60" s="29">
        <v>13000</v>
      </c>
      <c r="D60" s="29">
        <v>13000</v>
      </c>
      <c r="F60" s="29">
        <v>26000</v>
      </c>
      <c r="G60" s="12" t="s">
        <v>127</v>
      </c>
      <c r="H60" s="8">
        <v>1170940</v>
      </c>
    </row>
    <row r="61" spans="1:8" ht="43.5" x14ac:dyDescent="0.35">
      <c r="A61" s="8" t="s">
        <v>19</v>
      </c>
      <c r="B61" s="8" t="s">
        <v>129</v>
      </c>
      <c r="C61" s="29">
        <v>9500</v>
      </c>
      <c r="D61" s="29">
        <v>9500</v>
      </c>
      <c r="F61" s="29">
        <v>19000</v>
      </c>
      <c r="G61" s="12" t="s">
        <v>127</v>
      </c>
      <c r="H61" s="8" t="s">
        <v>130</v>
      </c>
    </row>
    <row r="62" spans="1:8" ht="29" x14ac:dyDescent="0.35">
      <c r="A62" s="12" t="s">
        <v>131</v>
      </c>
      <c r="B62" s="8" t="s">
        <v>132</v>
      </c>
      <c r="C62" s="29">
        <v>5500</v>
      </c>
      <c r="D62" s="29">
        <v>6000</v>
      </c>
      <c r="E62" s="29">
        <v>6500</v>
      </c>
      <c r="F62" s="29">
        <v>20000</v>
      </c>
      <c r="G62" s="12" t="s">
        <v>133</v>
      </c>
      <c r="H62" s="8">
        <v>1192588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Braintree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Groborz, Moira</dc:creator>
  <cp:lastModifiedBy>Day, Lucy</cp:lastModifiedBy>
  <dcterms:created xsi:type="dcterms:W3CDTF">2021-04-12T13:26:07Z</dcterms:created>
  <dcterms:modified xsi:type="dcterms:W3CDTF">2024-06-26T13:24:15Z</dcterms:modified>
</cp:coreProperties>
</file>